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<sst xmlns="http://schemas.openxmlformats.org/spreadsheetml/2006/main" count="78" uniqueCount="54">
  <si>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</si>
  <si>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</si>
  <si>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</si>
  <si>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</si>
  <si>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</si>
  <si>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</si>
  <si>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</si>
  <si>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</si>
  <si>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</si>
  <si>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</si>
  <si>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</si>
  <si>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</si>
  <si>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</si>
  <si>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截至2024年11月伊犁州政府债务限额、余额（含一般债务限额、余额和专项债务限额、余额）情况表</t>
  </si>
  <si>
    <t>单位：亿元</t>
  </si>
  <si>
    <t>行政区划名称</t>
  </si>
  <si>
    <t>截至2024年9月政府债务限额总额</t>
  </si>
  <si>
    <t>本次调整债务限额</t>
  </si>
  <si>
    <t>调整后政府债务限额总额</t>
  </si>
  <si>
    <t>截至2024年11月政府债务余额</t>
  </si>
  <si>
    <t>合计</t>
  </si>
  <si>
    <t>一般债务</t>
  </si>
  <si>
    <t>专项债务</t>
  </si>
  <si>
    <t>VALID#</t>
  </si>
  <si>
    <t>65</t>
  </si>
  <si>
    <t>6500</t>
  </si>
  <si>
    <t>州本级</t>
  </si>
  <si>
    <t>其中：纯本级</t>
  </si>
  <si>
    <t>6501</t>
  </si>
  <si>
    <t>都拉塔口岸</t>
  </si>
  <si>
    <t>6502</t>
  </si>
  <si>
    <t>县市小计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</si>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</sst>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25" fillId="8" borderId="4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pane ySplit="8" topLeftCell="A9" activePane="bottomLeft" state="frozen"/>
      <selection/>
      <selection pane="bottomLeft" activeCell="A1" sqref="$A1:$XFD1048576"/>
    </sheetView>
  </sheetViews>
  <sheetFormatPr defaultColWidth="10" defaultRowHeight="13.5"/>
  <cols>
    <col min="1" max="2" width="9" hidden="1"/>
    <col min="3" max="3" width="20.5" customWidth="1"/>
    <col min="4" max="15" width="10.625" customWidth="1"/>
    <col min="16" max="16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13" t="s">
        <v>14</v>
      </c>
      <c r="O6" s="13"/>
    </row>
    <row r="7" ht="30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7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20" customHeight="1" spans="1:15">
      <c r="A9" s="1" t="s">
        <v>23</v>
      </c>
      <c r="B9" s="1" t="s">
        <v>24</v>
      </c>
      <c r="C9" s="8" t="s">
        <v>20</v>
      </c>
      <c r="D9" s="9">
        <v>1011.4323</v>
      </c>
      <c r="E9" s="9">
        <v>326.9723</v>
      </c>
      <c r="F9" s="9">
        <v>684.46</v>
      </c>
      <c r="G9" s="9">
        <f>H9+I9</f>
        <v>1.207</v>
      </c>
      <c r="H9" s="9">
        <f>H10+H13</f>
        <v>0.323</v>
      </c>
      <c r="I9" s="9">
        <f>I10+I13</f>
        <v>0.884</v>
      </c>
      <c r="J9" s="9">
        <f>K9+L9</f>
        <v>1012.63</v>
      </c>
      <c r="K9" s="9">
        <f>K10+K13</f>
        <v>327.29</v>
      </c>
      <c r="L9" s="9">
        <v>685.34</v>
      </c>
      <c r="M9" s="9">
        <v>985.42</v>
      </c>
      <c r="N9" s="9">
        <v>314.7975</v>
      </c>
      <c r="O9" s="9">
        <v>670.6169</v>
      </c>
    </row>
    <row r="10" ht="20" customHeight="1" spans="1:15">
      <c r="A10" s="1" t="s">
        <v>23</v>
      </c>
      <c r="B10" s="1" t="s">
        <v>25</v>
      </c>
      <c r="C10" s="10" t="s">
        <v>26</v>
      </c>
      <c r="D10" s="11">
        <v>67.1923</v>
      </c>
      <c r="E10" s="11">
        <v>20.6123</v>
      </c>
      <c r="F10" s="12">
        <v>46.58</v>
      </c>
      <c r="G10" s="11">
        <f t="shared" ref="G10:G24" si="0">H10+I10</f>
        <v>-0.1083</v>
      </c>
      <c r="H10" s="11">
        <v>-0.1083</v>
      </c>
      <c r="I10" s="11">
        <v>0</v>
      </c>
      <c r="J10" s="11">
        <f t="shared" ref="J10:J24" si="1">K10+L10</f>
        <v>67.084</v>
      </c>
      <c r="K10" s="11">
        <f>E10+H10</f>
        <v>20.504</v>
      </c>
      <c r="L10" s="11">
        <f>F10+I10</f>
        <v>46.58</v>
      </c>
      <c r="M10" s="11">
        <f t="shared" ref="M10:M24" si="2">N10+O10</f>
        <v>66.2046</v>
      </c>
      <c r="N10" s="11">
        <v>19.6326</v>
      </c>
      <c r="O10" s="11">
        <v>46.572</v>
      </c>
    </row>
    <row r="11" ht="20" customHeight="1" spans="1:15">
      <c r="A11" s="1"/>
      <c r="B11" s="1"/>
      <c r="C11" s="10" t="s">
        <v>27</v>
      </c>
      <c r="D11" s="11">
        <v>65.3736</v>
      </c>
      <c r="E11" s="11">
        <v>20.3936</v>
      </c>
      <c r="F11" s="11">
        <v>44.98</v>
      </c>
      <c r="G11" s="11">
        <f t="shared" si="0"/>
        <v>-0.1083</v>
      </c>
      <c r="H11" s="11">
        <v>-0.1083</v>
      </c>
      <c r="I11" s="11">
        <v>0</v>
      </c>
      <c r="J11" s="11">
        <f t="shared" si="1"/>
        <v>65.2653</v>
      </c>
      <c r="K11" s="11">
        <f>E11+H11</f>
        <v>20.2853</v>
      </c>
      <c r="L11" s="11">
        <f>F11+I11</f>
        <v>44.98</v>
      </c>
      <c r="M11" s="11">
        <f t="shared" si="2"/>
        <v>64.3846</v>
      </c>
      <c r="N11" s="11">
        <v>19.4126</v>
      </c>
      <c r="O11" s="11">
        <v>44.972</v>
      </c>
    </row>
    <row r="12" ht="20" customHeight="1" spans="1:15">
      <c r="A12" s="1" t="s">
        <v>23</v>
      </c>
      <c r="B12" s="1" t="s">
        <v>28</v>
      </c>
      <c r="C12" s="10" t="s">
        <v>29</v>
      </c>
      <c r="D12" s="11">
        <v>1.8187</v>
      </c>
      <c r="E12" s="11">
        <v>0.2187</v>
      </c>
      <c r="F12" s="11">
        <v>1.6</v>
      </c>
      <c r="G12" s="11">
        <f t="shared" si="0"/>
        <v>0</v>
      </c>
      <c r="H12" s="11"/>
      <c r="I12" s="11">
        <v>0</v>
      </c>
      <c r="J12" s="11">
        <f t="shared" si="1"/>
        <v>1.8187</v>
      </c>
      <c r="K12" s="11">
        <f>E12+H12</f>
        <v>0.2187</v>
      </c>
      <c r="L12" s="11">
        <f>F12+I12</f>
        <v>1.6</v>
      </c>
      <c r="M12" s="11">
        <f t="shared" si="2"/>
        <v>1.82</v>
      </c>
      <c r="N12" s="11">
        <v>0.22</v>
      </c>
      <c r="O12" s="11">
        <v>1.6</v>
      </c>
    </row>
    <row r="13" ht="20" customHeight="1" spans="1:15">
      <c r="A13" s="1" t="s">
        <v>23</v>
      </c>
      <c r="B13" s="1" t="s">
        <v>30</v>
      </c>
      <c r="C13" s="8" t="s">
        <v>31</v>
      </c>
      <c r="D13" s="9">
        <v>944.24</v>
      </c>
      <c r="E13" s="9">
        <v>306.36</v>
      </c>
      <c r="F13" s="9">
        <v>637.88</v>
      </c>
      <c r="G13" s="9">
        <f t="shared" si="0"/>
        <v>1.3153</v>
      </c>
      <c r="H13" s="9">
        <f>SUM(H14:H24)</f>
        <v>0.4313</v>
      </c>
      <c r="I13" s="9">
        <f>SUM(I14:I24)</f>
        <v>0.884</v>
      </c>
      <c r="J13" s="9">
        <v>945.55</v>
      </c>
      <c r="K13" s="9">
        <f>SUM(K14:K24)</f>
        <v>306.786</v>
      </c>
      <c r="L13" s="9">
        <v>638.76</v>
      </c>
      <c r="M13" s="9">
        <f t="shared" si="2"/>
        <v>919.22</v>
      </c>
      <c r="N13" s="9">
        <v>295.17</v>
      </c>
      <c r="O13" s="9">
        <v>624.05</v>
      </c>
    </row>
    <row r="14" ht="20" customHeight="1" spans="1:15">
      <c r="A14" s="1" t="s">
        <v>23</v>
      </c>
      <c r="B14" s="1" t="s">
        <v>32</v>
      </c>
      <c r="C14" s="10" t="s">
        <v>33</v>
      </c>
      <c r="D14" s="11">
        <v>186.7839</v>
      </c>
      <c r="E14" s="11">
        <v>65.5393</v>
      </c>
      <c r="F14" s="11">
        <v>121.2446</v>
      </c>
      <c r="G14" s="11">
        <f t="shared" si="0"/>
        <v>2.8124</v>
      </c>
      <c r="H14" s="11">
        <v>3.8205</v>
      </c>
      <c r="I14" s="11">
        <v>-1.0081</v>
      </c>
      <c r="J14" s="11">
        <f t="shared" si="1"/>
        <v>189.5963</v>
      </c>
      <c r="K14" s="11">
        <f>E14+H14</f>
        <v>69.3598</v>
      </c>
      <c r="L14" s="11">
        <f>F14+I14</f>
        <v>120.2365</v>
      </c>
      <c r="M14" s="11">
        <f t="shared" si="2"/>
        <v>181.171</v>
      </c>
      <c r="N14" s="11">
        <v>66.4375</v>
      </c>
      <c r="O14" s="11">
        <v>114.7335</v>
      </c>
    </row>
    <row r="15" ht="20" customHeight="1" spans="1:15">
      <c r="A15" s="1" t="s">
        <v>23</v>
      </c>
      <c r="B15" s="1" t="s">
        <v>34</v>
      </c>
      <c r="C15" s="10" t="s">
        <v>35</v>
      </c>
      <c r="D15" s="11">
        <v>83.5786</v>
      </c>
      <c r="E15" s="11">
        <v>25.6579</v>
      </c>
      <c r="F15" s="11">
        <v>57.9207</v>
      </c>
      <c r="G15" s="11">
        <f t="shared" si="0"/>
        <v>-0.642</v>
      </c>
      <c r="H15" s="11">
        <v>-0.642</v>
      </c>
      <c r="I15" s="11"/>
      <c r="J15" s="11">
        <f t="shared" si="1"/>
        <v>82.9366</v>
      </c>
      <c r="K15" s="11">
        <f t="shared" ref="K15:K24" si="3">E15+H15</f>
        <v>25.0159</v>
      </c>
      <c r="L15" s="11">
        <f t="shared" ref="L15:L24" si="4">F15+I15</f>
        <v>57.9207</v>
      </c>
      <c r="M15" s="11">
        <f t="shared" si="2"/>
        <v>79.1518</v>
      </c>
      <c r="N15" s="11">
        <v>24.1931</v>
      </c>
      <c r="O15" s="11">
        <v>54.9587</v>
      </c>
    </row>
    <row r="16" ht="20" customHeight="1" spans="1:15">
      <c r="A16" s="1" t="s">
        <v>23</v>
      </c>
      <c r="B16" s="1" t="s">
        <v>36</v>
      </c>
      <c r="C16" s="10" t="s">
        <v>37</v>
      </c>
      <c r="D16" s="11">
        <v>162.6033</v>
      </c>
      <c r="E16" s="11">
        <v>13.7223</v>
      </c>
      <c r="F16" s="11">
        <v>148.881</v>
      </c>
      <c r="G16" s="11">
        <f t="shared" si="0"/>
        <v>-0.7476</v>
      </c>
      <c r="H16" s="11">
        <v>-0.7476</v>
      </c>
      <c r="I16" s="11"/>
      <c r="J16" s="11">
        <f t="shared" si="1"/>
        <v>161.8557</v>
      </c>
      <c r="K16" s="11">
        <f t="shared" si="3"/>
        <v>12.9747</v>
      </c>
      <c r="L16" s="11">
        <f t="shared" si="4"/>
        <v>148.881</v>
      </c>
      <c r="M16" s="11">
        <f t="shared" si="2"/>
        <v>159.6316</v>
      </c>
      <c r="N16" s="11">
        <v>12.0516</v>
      </c>
      <c r="O16" s="11">
        <v>147.58</v>
      </c>
    </row>
    <row r="17" ht="20" customHeight="1" spans="1:15">
      <c r="A17" s="1" t="s">
        <v>23</v>
      </c>
      <c r="B17" s="1" t="s">
        <v>38</v>
      </c>
      <c r="C17" s="10" t="s">
        <v>39</v>
      </c>
      <c r="D17" s="11">
        <v>88.6097</v>
      </c>
      <c r="E17" s="11">
        <v>34.3023</v>
      </c>
      <c r="F17" s="11">
        <v>54.3074</v>
      </c>
      <c r="G17" s="11">
        <f t="shared" si="0"/>
        <v>-0.000699999999999978</v>
      </c>
      <c r="H17" s="11">
        <v>-0.4407</v>
      </c>
      <c r="I17" s="11">
        <v>0.44</v>
      </c>
      <c r="J17" s="11">
        <f t="shared" si="1"/>
        <v>88.609</v>
      </c>
      <c r="K17" s="11">
        <f t="shared" si="3"/>
        <v>33.8616</v>
      </c>
      <c r="L17" s="11">
        <f t="shared" si="4"/>
        <v>54.7474</v>
      </c>
      <c r="M17" s="11">
        <f t="shared" si="2"/>
        <v>86.4657</v>
      </c>
      <c r="N17" s="11">
        <v>32.9804</v>
      </c>
      <c r="O17" s="11">
        <v>53.4853</v>
      </c>
    </row>
    <row r="18" ht="20" customHeight="1" spans="1:15">
      <c r="A18" s="1" t="s">
        <v>23</v>
      </c>
      <c r="B18" s="1" t="s">
        <v>40</v>
      </c>
      <c r="C18" s="10" t="s">
        <v>41</v>
      </c>
      <c r="D18" s="11">
        <v>71.8016</v>
      </c>
      <c r="E18" s="11">
        <v>27.9781</v>
      </c>
      <c r="F18" s="11">
        <v>43.8235</v>
      </c>
      <c r="G18" s="11">
        <f t="shared" si="0"/>
        <v>1.012</v>
      </c>
      <c r="H18" s="11">
        <v>0.292</v>
      </c>
      <c r="I18" s="11">
        <v>0.72</v>
      </c>
      <c r="J18" s="11">
        <f t="shared" si="1"/>
        <v>72.8136</v>
      </c>
      <c r="K18" s="11">
        <f t="shared" si="3"/>
        <v>28.2701</v>
      </c>
      <c r="L18" s="11">
        <f t="shared" si="4"/>
        <v>44.5435</v>
      </c>
      <c r="M18" s="11">
        <f t="shared" si="2"/>
        <v>70.3201</v>
      </c>
      <c r="N18" s="11">
        <v>27.0825</v>
      </c>
      <c r="O18" s="11">
        <v>43.2376</v>
      </c>
    </row>
    <row r="19" ht="20" customHeight="1" spans="1:15">
      <c r="A19" s="1" t="s">
        <v>23</v>
      </c>
      <c r="B19" s="1" t="s">
        <v>42</v>
      </c>
      <c r="C19" s="10" t="s">
        <v>43</v>
      </c>
      <c r="D19" s="11">
        <v>71.1475</v>
      </c>
      <c r="E19" s="11">
        <v>23.4306</v>
      </c>
      <c r="F19" s="11">
        <v>47.7169</v>
      </c>
      <c r="G19" s="11">
        <f t="shared" si="0"/>
        <v>-0.0703</v>
      </c>
      <c r="H19" s="11">
        <v>-0.271</v>
      </c>
      <c r="I19" s="11">
        <v>0.2007</v>
      </c>
      <c r="J19" s="11">
        <f t="shared" si="1"/>
        <v>71.0772</v>
      </c>
      <c r="K19" s="11">
        <f t="shared" si="3"/>
        <v>23.1596</v>
      </c>
      <c r="L19" s="11">
        <f t="shared" si="4"/>
        <v>47.9176</v>
      </c>
      <c r="M19" s="11">
        <f t="shared" si="2"/>
        <v>69.4942</v>
      </c>
      <c r="N19" s="11">
        <v>22.5782</v>
      </c>
      <c r="O19" s="11">
        <v>46.916</v>
      </c>
    </row>
    <row r="20" ht="20" customHeight="1" spans="1:15">
      <c r="A20" s="1" t="s">
        <v>23</v>
      </c>
      <c r="B20" s="1" t="s">
        <v>44</v>
      </c>
      <c r="C20" s="10" t="s">
        <v>45</v>
      </c>
      <c r="D20" s="11">
        <v>55.9667</v>
      </c>
      <c r="E20" s="11">
        <v>22.5615</v>
      </c>
      <c r="F20" s="11">
        <v>33.4052</v>
      </c>
      <c r="G20" s="11">
        <f t="shared" si="0"/>
        <v>-0.5131</v>
      </c>
      <c r="H20" s="11">
        <v>-0.5131</v>
      </c>
      <c r="I20" s="11"/>
      <c r="J20" s="11">
        <f t="shared" si="1"/>
        <v>55.4536</v>
      </c>
      <c r="K20" s="11">
        <f t="shared" si="3"/>
        <v>22.0484</v>
      </c>
      <c r="L20" s="11">
        <f t="shared" si="4"/>
        <v>33.4052</v>
      </c>
      <c r="M20" s="11">
        <f t="shared" si="2"/>
        <v>54.46</v>
      </c>
      <c r="N20" s="11">
        <v>21.168</v>
      </c>
      <c r="O20" s="11">
        <v>33.292</v>
      </c>
    </row>
    <row r="21" ht="20" customHeight="1" spans="1:15">
      <c r="A21" s="1" t="s">
        <v>23</v>
      </c>
      <c r="B21" s="1" t="s">
        <v>46</v>
      </c>
      <c r="C21" s="10" t="s">
        <v>47</v>
      </c>
      <c r="D21" s="11">
        <v>60.3388</v>
      </c>
      <c r="E21" s="11">
        <v>22.1028</v>
      </c>
      <c r="F21" s="11">
        <v>38.236</v>
      </c>
      <c r="G21" s="11">
        <f t="shared" si="0"/>
        <v>-0.0437</v>
      </c>
      <c r="H21" s="11">
        <v>-0.5751</v>
      </c>
      <c r="I21" s="11">
        <v>0.5314</v>
      </c>
      <c r="J21" s="11">
        <f t="shared" si="1"/>
        <v>60.2951</v>
      </c>
      <c r="K21" s="11">
        <f t="shared" si="3"/>
        <v>21.5277</v>
      </c>
      <c r="L21" s="11">
        <f t="shared" si="4"/>
        <v>38.7674</v>
      </c>
      <c r="M21" s="11">
        <f t="shared" si="2"/>
        <v>58.8023</v>
      </c>
      <c r="N21" s="11">
        <v>20.7877</v>
      </c>
      <c r="O21" s="11">
        <v>38.0146</v>
      </c>
    </row>
    <row r="22" ht="20" customHeight="1" spans="1:15">
      <c r="A22" s="1" t="s">
        <v>23</v>
      </c>
      <c r="B22" s="1" t="s">
        <v>48</v>
      </c>
      <c r="C22" s="10" t="s">
        <v>49</v>
      </c>
      <c r="D22" s="11">
        <v>54.0366</v>
      </c>
      <c r="E22" s="11">
        <v>22.2204</v>
      </c>
      <c r="F22" s="11">
        <v>31.8162</v>
      </c>
      <c r="G22" s="11">
        <f t="shared" si="0"/>
        <v>0.356</v>
      </c>
      <c r="H22" s="11">
        <v>0.356</v>
      </c>
      <c r="I22" s="11"/>
      <c r="J22" s="11">
        <f t="shared" si="1"/>
        <v>54.3926</v>
      </c>
      <c r="K22" s="11">
        <f t="shared" si="3"/>
        <v>22.5764</v>
      </c>
      <c r="L22" s="11">
        <f t="shared" si="4"/>
        <v>31.8162</v>
      </c>
      <c r="M22" s="11">
        <f t="shared" si="2"/>
        <v>53.8444</v>
      </c>
      <c r="N22" s="11">
        <v>22.0284</v>
      </c>
      <c r="O22" s="11">
        <v>31.816</v>
      </c>
    </row>
    <row r="23" ht="20" customHeight="1" spans="1:15">
      <c r="A23" s="1" t="s">
        <v>23</v>
      </c>
      <c r="B23" s="1" t="s">
        <v>50</v>
      </c>
      <c r="C23" s="10" t="s">
        <v>51</v>
      </c>
      <c r="D23" s="11">
        <v>53.8053</v>
      </c>
      <c r="E23" s="11">
        <v>22.7227</v>
      </c>
      <c r="F23" s="11">
        <v>31.0826</v>
      </c>
      <c r="G23" s="11">
        <f t="shared" si="0"/>
        <v>-0.2514</v>
      </c>
      <c r="H23" s="11">
        <v>-0.2514</v>
      </c>
      <c r="I23" s="11"/>
      <c r="J23" s="11">
        <f t="shared" si="1"/>
        <v>53.5539</v>
      </c>
      <c r="K23" s="11">
        <f t="shared" si="3"/>
        <v>22.4713</v>
      </c>
      <c r="L23" s="11">
        <f t="shared" si="4"/>
        <v>31.0826</v>
      </c>
      <c r="M23" s="11">
        <f t="shared" si="2"/>
        <v>52.1037</v>
      </c>
      <c r="N23" s="11">
        <v>21.5437</v>
      </c>
      <c r="O23" s="11">
        <v>30.56</v>
      </c>
    </row>
    <row r="24" ht="20" customHeight="1" spans="1:15">
      <c r="A24" s="1" t="s">
        <v>23</v>
      </c>
      <c r="B24" s="1" t="s">
        <v>52</v>
      </c>
      <c r="C24" s="10" t="s">
        <v>53</v>
      </c>
      <c r="D24" s="11">
        <v>55.5688</v>
      </c>
      <c r="E24" s="11">
        <v>26.1168</v>
      </c>
      <c r="F24" s="11">
        <v>29.452</v>
      </c>
      <c r="G24" s="11">
        <f t="shared" si="0"/>
        <v>-0.5963</v>
      </c>
      <c r="H24" s="11">
        <v>-0.5963</v>
      </c>
      <c r="I24" s="11"/>
      <c r="J24" s="11">
        <f t="shared" si="1"/>
        <v>54.9725</v>
      </c>
      <c r="K24" s="11">
        <f t="shared" si="3"/>
        <v>25.5205</v>
      </c>
      <c r="L24" s="11">
        <f t="shared" si="4"/>
        <v>29.452</v>
      </c>
      <c r="M24" s="11">
        <f t="shared" si="2"/>
        <v>53.765</v>
      </c>
      <c r="N24" s="11">
        <v>24.3138</v>
      </c>
      <c r="O24" s="11">
        <v>29.4512</v>
      </c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2026-07-06T11:02:09Z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1247D7295BF8435497BFEDC8C6C5D668</vt:lpwstr>
  </property>
</Properties>
</file>